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T:\Restreints\Appels_à_projets_DGA_Sol\Annexes AAP\"/>
    </mc:Choice>
  </mc:AlternateContent>
  <xr:revisionPtr revIDLastSave="0" documentId="13_ncr:1_{1F8E982D-3740-4FB5-9AA3-61D3C8FA5D2C}" xr6:coauthVersionLast="47" xr6:coauthVersionMax="47" xr10:uidLastSave="{00000000-0000-0000-0000-000000000000}"/>
  <workbookProtection workbookAlgorithmName="SHA-512" workbookHashValue="BrM5mA9c/S4iwjU1dLAmr/URpLdF4zj+PkT8w38RoJEM3uYmgOpsY0TjPWF55FTRQTLOu0eSTkK3wYa/PClTsg==" workbookSaltValue="QNPhj0auY480UHILaly3Fw==" workbookSpinCount="100000" lockStructure="1"/>
  <bookViews>
    <workbookView xWindow="20370" yWindow="-120" windowWidth="29040" windowHeight="15720" xr2:uid="{00000000-000D-0000-FFFF-FFFF00000000}"/>
  </bookViews>
  <sheets>
    <sheet name="AAP - PROPOSITION BUDGETAI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73" i="2"/>
  <c r="C62" i="2"/>
  <c r="C66" i="2"/>
  <c r="C44" i="2"/>
  <c r="C33" i="2"/>
  <c r="C19" i="2"/>
  <c r="C80" i="2" l="1"/>
  <c r="C57" i="2"/>
  <c r="C82" i="2" s="1"/>
</calcChain>
</file>

<file path=xl/sharedStrings.xml><?xml version="1.0" encoding="utf-8"?>
<sst xmlns="http://schemas.openxmlformats.org/spreadsheetml/2006/main" count="54" uniqueCount="46">
  <si>
    <t>PROPOSITION BUDGETAIRE</t>
  </si>
  <si>
    <t>Activité théorique année pleine (en journées)</t>
  </si>
  <si>
    <t>DEPENSES</t>
  </si>
  <si>
    <t>TOTAL DEPENSES GROUPE I (EXPLOITATION COURANTE)</t>
  </si>
  <si>
    <t>TOTAL DEPENSES GROUPE II (PERSONNEL)</t>
  </si>
  <si>
    <t xml:space="preserve">TOTAL ETP CONCERNES </t>
  </si>
  <si>
    <t>TOTAL DEPENSES GROUPE III (STRUCTURE)</t>
  </si>
  <si>
    <t>TOTAL GENERAL DES DEPENSES BP ANNEE PLEINE</t>
  </si>
  <si>
    <t>RECETTES</t>
  </si>
  <si>
    <t>-</t>
  </si>
  <si>
    <t>TOTAL GENERAL DES RECETTES BP ANNEE PLEINE</t>
  </si>
  <si>
    <r>
      <t>ALIMENTATION</t>
    </r>
    <r>
      <rPr>
        <sz val="11"/>
        <color theme="1"/>
        <rFont val="Arial"/>
        <family val="2"/>
      </rPr>
      <t xml:space="preserve"> - compte 602, 606 ou 6282 (alimentation extérieure)</t>
    </r>
  </si>
  <si>
    <r>
      <t xml:space="preserve">FLUIDES (eau, électricité, gaz, chauffage) </t>
    </r>
    <r>
      <rPr>
        <sz val="11"/>
        <rFont val="Arial"/>
        <family val="2"/>
      </rPr>
      <t>- compte 602 ou 606</t>
    </r>
  </si>
  <si>
    <r>
      <t xml:space="preserve">CARBURANT </t>
    </r>
    <r>
      <rPr>
        <sz val="11"/>
        <rFont val="Arial"/>
        <family val="2"/>
      </rPr>
      <t>- compte 602 ou 606</t>
    </r>
  </si>
  <si>
    <r>
      <t>VÊTURE</t>
    </r>
    <r>
      <rPr>
        <sz val="11"/>
        <rFont val="Arial"/>
        <family val="2"/>
      </rPr>
      <t xml:space="preserve"> - compte 606</t>
    </r>
  </si>
  <si>
    <r>
      <t xml:space="preserve">TRANSPORTS D'USAGERS </t>
    </r>
    <r>
      <rPr>
        <sz val="11"/>
        <rFont val="Arial"/>
        <family val="2"/>
      </rPr>
      <t>- compte 6242</t>
    </r>
  </si>
  <si>
    <r>
      <t xml:space="preserve">DEPLACEMENTS, MISSIONS &amp; RECEPTIONS </t>
    </r>
    <r>
      <rPr>
        <sz val="11"/>
        <rFont val="Arial"/>
        <family val="2"/>
      </rPr>
      <t>- compte 625</t>
    </r>
  </si>
  <si>
    <r>
      <t xml:space="preserve">FRAIS POSTAUX &amp; TELECOMMUNICATIONS </t>
    </r>
    <r>
      <rPr>
        <sz val="11"/>
        <rFont val="Arial"/>
        <family val="2"/>
      </rPr>
      <t>- compte 626</t>
    </r>
  </si>
  <si>
    <r>
      <t xml:space="preserve">Prestations à caractère médical </t>
    </r>
    <r>
      <rPr>
        <sz val="11"/>
        <rFont val="Arial"/>
        <family val="2"/>
      </rPr>
      <t>- compte 6111</t>
    </r>
  </si>
  <si>
    <r>
      <t>COLONIES DE VACANCES</t>
    </r>
    <r>
      <rPr>
        <sz val="11"/>
        <rFont val="Arial"/>
        <family val="2"/>
      </rPr>
      <t xml:space="preserve"> - compte 6112, 6118 ou 6288</t>
    </r>
  </si>
  <si>
    <r>
      <t xml:space="preserve">Sous-traitance à caractère médico-social </t>
    </r>
    <r>
      <rPr>
        <sz val="11"/>
        <rFont val="Arial"/>
        <family val="2"/>
      </rPr>
      <t>- compte 6112</t>
    </r>
  </si>
  <si>
    <r>
      <t>PERSONNEL EXTERIEUR</t>
    </r>
    <r>
      <rPr>
        <sz val="11"/>
        <color theme="1"/>
        <rFont val="Arial"/>
        <family val="2"/>
      </rPr>
      <t xml:space="preserve"> - compte 621</t>
    </r>
  </si>
  <si>
    <r>
      <t>REMUN° D'INTERMEDIAIRES ET HONORAIRES</t>
    </r>
    <r>
      <rPr>
        <sz val="11"/>
        <rFont val="Arial"/>
        <family val="2"/>
      </rPr>
      <t xml:space="preserve"> - compte 622</t>
    </r>
  </si>
  <si>
    <r>
      <t xml:space="preserve">CHARGES </t>
    </r>
    <r>
      <rPr>
        <sz val="11"/>
        <rFont val="Arial"/>
        <family val="2"/>
      </rPr>
      <t>- comptes 631 et 633</t>
    </r>
  </si>
  <si>
    <r>
      <t>REMUNERATIONS BRUTES</t>
    </r>
    <r>
      <rPr>
        <sz val="11"/>
        <rFont val="Arial"/>
        <family val="2"/>
      </rPr>
      <t>- compte 641</t>
    </r>
  </si>
  <si>
    <r>
      <t>Cotisations fiscales et sociales</t>
    </r>
    <r>
      <rPr>
        <sz val="11"/>
        <rFont val="Arial"/>
        <family val="2"/>
      </rPr>
      <t>- compte 645</t>
    </r>
  </si>
  <si>
    <r>
      <t>AUTRES CHARGES</t>
    </r>
    <r>
      <rPr>
        <sz val="11"/>
        <rFont val="Arial"/>
        <family val="2"/>
      </rPr>
      <t xml:space="preserve"> - comptes 647 et 648</t>
    </r>
  </si>
  <si>
    <r>
      <t>LOCATIONS IMMOBILIERES</t>
    </r>
    <r>
      <rPr>
        <sz val="11"/>
        <color theme="1"/>
        <rFont val="Arial"/>
        <family val="2"/>
      </rPr>
      <t xml:space="preserve"> - compte 6132</t>
    </r>
  </si>
  <si>
    <r>
      <t>LOCATIONS MOBILIERES</t>
    </r>
    <r>
      <rPr>
        <sz val="11"/>
        <rFont val="Arial"/>
        <family val="2"/>
      </rPr>
      <t xml:space="preserve"> - compte 6135</t>
    </r>
  </si>
  <si>
    <r>
      <t>ENTRETIEN ET REPARATIONS BIENS IMMO</t>
    </r>
    <r>
      <rPr>
        <sz val="11"/>
        <color theme="1"/>
        <rFont val="Arial"/>
        <family val="2"/>
      </rPr>
      <t xml:space="preserve"> - compte 6152</t>
    </r>
  </si>
  <si>
    <r>
      <t>ENTRETIEN ET REPAR° BIENS MOBILIERS</t>
    </r>
    <r>
      <rPr>
        <sz val="11"/>
        <rFont val="Arial"/>
        <family val="2"/>
      </rPr>
      <t xml:space="preserve"> - compte 6155</t>
    </r>
  </si>
  <si>
    <r>
      <t>MAINTENANCE</t>
    </r>
    <r>
      <rPr>
        <sz val="11"/>
        <color theme="1"/>
        <rFont val="Arial"/>
        <family val="2"/>
      </rPr>
      <t xml:space="preserve"> - compte 6156</t>
    </r>
  </si>
  <si>
    <r>
      <t>ASSURANCES</t>
    </r>
    <r>
      <rPr>
        <sz val="11"/>
        <rFont val="Arial"/>
        <family val="2"/>
      </rPr>
      <t xml:space="preserve"> - compte 616</t>
    </r>
  </si>
  <si>
    <r>
      <t>FRAIS DE SIEGE</t>
    </r>
    <r>
      <rPr>
        <sz val="11"/>
        <color theme="1"/>
        <rFont val="Arial"/>
        <family val="2"/>
      </rPr>
      <t xml:space="preserve"> - compte 655</t>
    </r>
  </si>
  <si>
    <r>
      <t>CHARGES FINANCIERES</t>
    </r>
    <r>
      <rPr>
        <sz val="11"/>
        <rFont val="Arial"/>
        <family val="2"/>
      </rPr>
      <t xml:space="preserve"> - compte 66</t>
    </r>
  </si>
  <si>
    <r>
      <t>DOTATIONS AUX AMORTISSEMENTS</t>
    </r>
    <r>
      <rPr>
        <sz val="11"/>
        <color theme="1"/>
        <rFont val="Arial"/>
        <family val="2"/>
      </rPr>
      <t xml:space="preserve"> - compte 6811</t>
    </r>
  </si>
  <si>
    <r>
      <t>PRODUITS DE LA TARIFICATION</t>
    </r>
    <r>
      <rPr>
        <sz val="11"/>
        <color theme="1"/>
        <rFont val="Arial"/>
        <family val="2"/>
      </rPr>
      <t xml:space="preserve"> - compte 731</t>
    </r>
  </si>
  <si>
    <t>TOTAL RECETTES GROUPE I (PRODUITS DE LA TARIFICATION)</t>
  </si>
  <si>
    <t>TOTAL RECETTES GROUPE II (AUTRES PRODUITS D'EXPLOIT. COURANTE)</t>
  </si>
  <si>
    <r>
      <t>(PRECISER)</t>
    </r>
    <r>
      <rPr>
        <sz val="11"/>
        <rFont val="Arial"/>
        <family val="2"/>
      </rPr>
      <t xml:space="preserve"> - comptes 76, 771, 773, 775, 777, 778, 78 et 79</t>
    </r>
  </si>
  <si>
    <r>
      <t>(PRECISER)</t>
    </r>
    <r>
      <rPr>
        <i/>
        <sz val="11"/>
        <rFont val="Arial"/>
        <family val="2"/>
      </rPr>
      <t xml:space="preserve"> - comptes 603, 609, 619, 629, 6419, 6429, 6489, 6611, 70, 71, 72, 74 et 75</t>
    </r>
  </si>
  <si>
    <t>TOTAL RECETTES GROUPE III (PRODUITS FINANCIERS ET EXCEPTIONNELS)</t>
  </si>
  <si>
    <t>Capacité (en places) ou nombre de mesures</t>
  </si>
  <si>
    <t>Autres dépenses (PRECISER)</t>
  </si>
  <si>
    <t>TARIF THEORIQUE</t>
  </si>
  <si>
    <t>INTITULE DU CANDIDAT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</si>
</sst>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20"/>
      <color theme="4" tint="-0.49998474074526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6"/>
      <color theme="4" tint="-0.499984740745262"/>
      <name val="Arial"/>
      <family val="2"/>
    </font>
    <font>
      <b/>
      <u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4" tint="-0.249977111117893"/>
      <name val="Arial"/>
      <family val="2"/>
    </font>
    <font>
      <b/>
      <i/>
      <u/>
      <sz val="11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6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Alignment="1">
      <alignment horizontal="right" vertical="center"/>
    </xf>
    <xf numFmtId="164" fontId="5" fillId="2" borderId="0" xfId="1" applyNumberFormat="1" applyFont="1" applyFill="1" applyBorder="1" applyProtection="1"/>
    <xf numFmtId="164" fontId="17" fillId="2" borderId="0" xfId="1" applyNumberFormat="1" applyFont="1" applyFill="1" applyBorder="1" applyProtection="1"/>
    <xf numFmtId="164" fontId="20" fillId="3" borderId="0" xfId="1" applyNumberFormat="1" applyFont="1" applyFill="1" applyBorder="1" applyProtection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4" fontId="5" fillId="0" borderId="0" xfId="1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/>
      <protection locked="0"/>
    </xf>
    <xf numFmtId="164" fontId="21" fillId="0" borderId="0" xfId="1" applyNumberFormat="1" applyFont="1" applyFill="1" applyBorder="1" applyAlignment="1" applyProtection="1">
      <alignment horizontal="right" vertical="center"/>
      <protection locked="0"/>
    </xf>
    <xf numFmtId="164" fontId="21" fillId="0" borderId="0" xfId="0" applyNumberFormat="1" applyFont="1" applyProtection="1">
      <protection locked="0"/>
    </xf>
    <xf numFmtId="2" fontId="12" fillId="0" borderId="0" xfId="0" applyNumberFormat="1" applyFont="1" applyAlignment="1" applyProtection="1">
      <alignment horizontal="right"/>
      <protection locked="0"/>
    </xf>
    <xf numFmtId="164" fontId="21" fillId="0" borderId="0" xfId="0" applyNumberFormat="1" applyFont="1" applyAlignment="1" applyProtection="1">
      <alignment horizontal="right"/>
      <protection locked="0"/>
    </xf>
    <xf numFmtId="0" fontId="9" fillId="2" borderId="0" xfId="0" applyFont="1" applyFill="1"/>
    <xf numFmtId="0" fontId="9" fillId="0" borderId="0" xfId="0" applyFont="1"/>
    <xf numFmtId="164" fontId="5" fillId="0" borderId="0" xfId="1" applyNumberFormat="1" applyFont="1" applyFill="1" applyBorder="1" applyProtection="1"/>
    <xf numFmtId="0" fontId="12" fillId="0" borderId="0" xfId="0" applyFont="1" applyAlignment="1">
      <alignment horizontal="left"/>
    </xf>
    <xf numFmtId="164" fontId="11" fillId="0" borderId="0" xfId="1" applyNumberFormat="1" applyFont="1" applyFill="1" applyBorder="1" applyProtection="1"/>
    <xf numFmtId="0" fontId="18" fillId="0" borderId="0" xfId="0" applyFont="1"/>
    <xf numFmtId="0" fontId="5" fillId="0" borderId="0" xfId="0" applyFont="1" applyAlignment="1">
      <alignment horizontal="left"/>
    </xf>
    <xf numFmtId="0" fontId="19" fillId="3" borderId="0" xfId="0" applyFont="1" applyFill="1"/>
    <xf numFmtId="0" fontId="16" fillId="2" borderId="0" xfId="0" applyFont="1" applyFill="1"/>
    <xf numFmtId="0" fontId="17" fillId="0" borderId="0" xfId="0" applyFont="1" applyAlignment="1">
      <alignment horizontal="left"/>
    </xf>
    <xf numFmtId="2" fontId="12" fillId="0" borderId="0" xfId="0" applyNumberFormat="1" applyFont="1" applyAlignment="1">
      <alignment horizontal="right"/>
    </xf>
    <xf numFmtId="0" fontId="16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0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/>
    <xf numFmtId="164" fontId="20" fillId="0" borderId="0" xfId="1" applyNumberFormat="1" applyFont="1" applyFill="1" applyBorder="1" applyProtection="1"/>
    <xf numFmtId="0" fontId="20" fillId="0" borderId="0" xfId="0" applyFont="1"/>
    <xf numFmtId="0" fontId="8" fillId="0" borderId="0" xfId="0" applyFont="1"/>
    <xf numFmtId="164" fontId="17" fillId="0" borderId="0" xfId="1" applyNumberFormat="1" applyFont="1" applyFill="1" applyBorder="1" applyProtection="1"/>
    <xf numFmtId="2" fontId="13" fillId="0" borderId="0" xfId="0" applyNumberFormat="1" applyFont="1" applyAlignment="1">
      <alignment horizontal="right"/>
    </xf>
    <xf numFmtId="0" fontId="4" fillId="0" borderId="0" xfId="0" applyFont="1"/>
    <xf numFmtId="164" fontId="14" fillId="0" borderId="0" xfId="1" applyNumberFormat="1" applyFont="1" applyFill="1" applyBorder="1" applyProtection="1"/>
    <xf numFmtId="164" fontId="22" fillId="0" borderId="0" xfId="1" applyNumberFormat="1" applyFont="1" applyAlignment="1">
      <alignment horizontal="right" vertical="center"/>
    </xf>
    <xf numFmtId="0" fontId="3" fillId="0" borderId="0" xfId="0" applyFont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2447925</xdr:colOff>
      <xdr:row>9</xdr:row>
      <xdr:rowOff>190500</xdr:rowOff>
    </xdr:to>
    <xdr:pic>
      <xdr:nvPicPr>
        <xdr:cNvPr id="2" name="Image 1" descr="https://memo.departement54.fr/_resource/0_Images_pour_tous/Logos/Logo_departement/Horizontal-couleur-L_200x27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6003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C82"/>
  <sheetViews>
    <sheetView tabSelected="1" zoomScaleNormal="100" workbookViewId="0">
      <selection activeCell="D7" sqref="D7"/>
    </sheetView>
  </sheetViews>
  <sheetFormatPr baseColWidth="10" defaultRowHeight="15" x14ac:dyDescent="0.25"/>
  <cols>
    <col min="1" max="1" width="5.7109375" style="5" customWidth="1"/>
    <col min="2" max="2" width="87.7109375" style="5" customWidth="1"/>
    <col min="3" max="3" width="16.7109375" style="5" customWidth="1"/>
    <col min="4" max="16384" width="11.42578125" style="5"/>
  </cols>
  <sheetData>
    <row r="7" spans="2:3" x14ac:dyDescent="0.25">
      <c r="C7"/>
    </row>
    <row r="10" spans="2:3" ht="26.25" x14ac:dyDescent="0.4">
      <c r="B10" s="45" t="s">
        <v>45</v>
      </c>
      <c r="C10" s="10" t="s">
        <v>9</v>
      </c>
    </row>
    <row r="11" spans="2:3" ht="26.25" x14ac:dyDescent="0.4">
      <c r="B11" s="45"/>
      <c r="C11" s="10"/>
    </row>
    <row r="12" spans="2:3" ht="22.5" customHeight="1" x14ac:dyDescent="0.25">
      <c r="B12" s="35" t="s">
        <v>0</v>
      </c>
    </row>
    <row r="13" spans="2:3" x14ac:dyDescent="0.25">
      <c r="B13" s="6"/>
      <c r="C13" s="7"/>
    </row>
    <row r="14" spans="2:3" x14ac:dyDescent="0.25">
      <c r="B14" s="1" t="s">
        <v>42</v>
      </c>
      <c r="C14" s="8"/>
    </row>
    <row r="15" spans="2:3" x14ac:dyDescent="0.25">
      <c r="B15" s="1" t="s">
        <v>1</v>
      </c>
      <c r="C15" s="1">
        <f>C14*365</f>
        <v>0</v>
      </c>
    </row>
    <row r="16" spans="2:3" ht="8.1" customHeight="1" x14ac:dyDescent="0.25">
      <c r="B16" s="1"/>
      <c r="C16" s="1"/>
    </row>
    <row r="17" spans="2:3" ht="20.100000000000001" customHeight="1" x14ac:dyDescent="0.25">
      <c r="B17" s="34" t="s">
        <v>2</v>
      </c>
      <c r="C17" s="6"/>
    </row>
    <row r="18" spans="2:3" ht="8.1" customHeight="1" x14ac:dyDescent="0.3">
      <c r="B18" s="39"/>
      <c r="C18" s="42"/>
    </row>
    <row r="19" spans="2:3" ht="15.75" x14ac:dyDescent="0.25">
      <c r="B19" s="18" t="s">
        <v>3</v>
      </c>
      <c r="C19" s="2">
        <f>C21+C22+C23+C24+C25+C26+C27+C28+C29+C30+C31</f>
        <v>0</v>
      </c>
    </row>
    <row r="20" spans="2:3" ht="8.1" customHeight="1" x14ac:dyDescent="0.25">
      <c r="B20" s="31"/>
      <c r="C20" s="9"/>
    </row>
    <row r="21" spans="2:3" x14ac:dyDescent="0.25">
      <c r="B21" s="24" t="s">
        <v>11</v>
      </c>
      <c r="C21" s="11"/>
    </row>
    <row r="22" spans="2:3" x14ac:dyDescent="0.25">
      <c r="B22" s="32" t="s">
        <v>12</v>
      </c>
      <c r="C22" s="12"/>
    </row>
    <row r="23" spans="2:3" x14ac:dyDescent="0.25">
      <c r="B23" s="27" t="s">
        <v>13</v>
      </c>
      <c r="C23" s="12"/>
    </row>
    <row r="24" spans="2:3" x14ac:dyDescent="0.25">
      <c r="B24" s="27" t="s">
        <v>14</v>
      </c>
      <c r="C24" s="11"/>
    </row>
    <row r="25" spans="2:3" x14ac:dyDescent="0.25">
      <c r="B25" s="27" t="s">
        <v>15</v>
      </c>
      <c r="C25" s="11"/>
    </row>
    <row r="26" spans="2:3" x14ac:dyDescent="0.25">
      <c r="B26" s="27" t="s">
        <v>16</v>
      </c>
      <c r="C26" s="11"/>
    </row>
    <row r="27" spans="2:3" x14ac:dyDescent="0.25">
      <c r="B27" s="27" t="s">
        <v>17</v>
      </c>
      <c r="C27" s="14"/>
    </row>
    <row r="28" spans="2:3" x14ac:dyDescent="0.25">
      <c r="B28" s="27" t="s">
        <v>18</v>
      </c>
      <c r="C28" s="11"/>
    </row>
    <row r="29" spans="2:3" x14ac:dyDescent="0.25">
      <c r="B29" s="27" t="s">
        <v>19</v>
      </c>
      <c r="C29" s="14"/>
    </row>
    <row r="30" spans="2:3" x14ac:dyDescent="0.25">
      <c r="B30" s="27" t="s">
        <v>20</v>
      </c>
      <c r="C30" s="15"/>
    </row>
    <row r="31" spans="2:3" x14ac:dyDescent="0.25">
      <c r="B31" s="13" t="s">
        <v>43</v>
      </c>
      <c r="C31" s="11"/>
    </row>
    <row r="32" spans="2:3" x14ac:dyDescent="0.25">
      <c r="B32" s="33"/>
      <c r="C32" s="43"/>
    </row>
    <row r="33" spans="2:3" ht="15.75" x14ac:dyDescent="0.25">
      <c r="B33" s="29" t="s">
        <v>4</v>
      </c>
      <c r="C33" s="3">
        <f>SUM(C35:C41)</f>
        <v>0</v>
      </c>
    </row>
    <row r="34" spans="2:3" ht="8.1" customHeight="1" x14ac:dyDescent="0.25">
      <c r="B34" s="30"/>
      <c r="C34" s="40"/>
    </row>
    <row r="35" spans="2:3" x14ac:dyDescent="0.25">
      <c r="B35" s="24" t="s">
        <v>21</v>
      </c>
      <c r="C35" s="11"/>
    </row>
    <row r="36" spans="2:3" x14ac:dyDescent="0.25">
      <c r="B36" s="27" t="s">
        <v>22</v>
      </c>
      <c r="C36" s="11"/>
    </row>
    <row r="37" spans="2:3" x14ac:dyDescent="0.25">
      <c r="B37" s="27" t="s">
        <v>23</v>
      </c>
      <c r="C37" s="11"/>
    </row>
    <row r="38" spans="2:3" x14ac:dyDescent="0.25">
      <c r="B38" s="27" t="s">
        <v>24</v>
      </c>
      <c r="C38" s="11"/>
    </row>
    <row r="39" spans="2:3" x14ac:dyDescent="0.25">
      <c r="B39" s="27" t="s">
        <v>25</v>
      </c>
      <c r="C39" s="11"/>
    </row>
    <row r="40" spans="2:3" x14ac:dyDescent="0.25">
      <c r="B40" s="27" t="s">
        <v>26</v>
      </c>
      <c r="C40" s="11"/>
    </row>
    <row r="41" spans="2:3" x14ac:dyDescent="0.25">
      <c r="B41" s="13" t="s">
        <v>43</v>
      </c>
      <c r="C41" s="11"/>
    </row>
    <row r="42" spans="2:3" x14ac:dyDescent="0.25">
      <c r="B42" s="28" t="s">
        <v>5</v>
      </c>
      <c r="C42" s="16"/>
    </row>
    <row r="43" spans="2:3" x14ac:dyDescent="0.25">
      <c r="B43" s="28"/>
      <c r="C43" s="41"/>
    </row>
    <row r="44" spans="2:3" ht="15.75" x14ac:dyDescent="0.25">
      <c r="B44" s="26" t="s">
        <v>6</v>
      </c>
      <c r="C44" s="3">
        <f>C46+C47+C48+C49+C50+C51+C52+C53+C54</f>
        <v>0</v>
      </c>
    </row>
    <row r="45" spans="2:3" ht="8.1" customHeight="1" x14ac:dyDescent="0.25">
      <c r="B45" s="23"/>
      <c r="C45" s="40"/>
    </row>
    <row r="46" spans="2:3" x14ac:dyDescent="0.25">
      <c r="B46" s="24" t="s">
        <v>27</v>
      </c>
      <c r="C46" s="17"/>
    </row>
    <row r="47" spans="2:3" x14ac:dyDescent="0.25">
      <c r="B47" s="27" t="s">
        <v>28</v>
      </c>
      <c r="C47" s="15"/>
    </row>
    <row r="48" spans="2:3" x14ac:dyDescent="0.25">
      <c r="B48" s="24" t="s">
        <v>29</v>
      </c>
      <c r="C48" s="15"/>
    </row>
    <row r="49" spans="2:3" x14ac:dyDescent="0.25">
      <c r="B49" s="27" t="s">
        <v>30</v>
      </c>
      <c r="C49" s="15"/>
    </row>
    <row r="50" spans="2:3" x14ac:dyDescent="0.25">
      <c r="B50" s="24" t="s">
        <v>31</v>
      </c>
      <c r="C50" s="15"/>
    </row>
    <row r="51" spans="2:3" x14ac:dyDescent="0.25">
      <c r="B51" s="27" t="s">
        <v>32</v>
      </c>
      <c r="C51" s="15"/>
    </row>
    <row r="52" spans="2:3" x14ac:dyDescent="0.25">
      <c r="B52" s="24" t="s">
        <v>33</v>
      </c>
      <c r="C52" s="15"/>
    </row>
    <row r="53" spans="2:3" x14ac:dyDescent="0.25">
      <c r="B53" s="27" t="s">
        <v>34</v>
      </c>
      <c r="C53" s="15"/>
    </row>
    <row r="54" spans="2:3" x14ac:dyDescent="0.25">
      <c r="B54" s="27" t="s">
        <v>35</v>
      </c>
      <c r="C54" s="15"/>
    </row>
    <row r="55" spans="2:3" x14ac:dyDescent="0.25">
      <c r="B55" s="13" t="s">
        <v>43</v>
      </c>
      <c r="C55" s="15"/>
    </row>
    <row r="56" spans="2:3" x14ac:dyDescent="0.25">
      <c r="B56" s="33"/>
      <c r="C56" s="42"/>
    </row>
    <row r="57" spans="2:3" ht="15.75" x14ac:dyDescent="0.25">
      <c r="B57" s="25" t="s">
        <v>7</v>
      </c>
      <c r="C57" s="4">
        <f>C19+C33+C44</f>
        <v>0</v>
      </c>
    </row>
    <row r="58" spans="2:3" ht="15.75" x14ac:dyDescent="0.25">
      <c r="B58" s="36"/>
      <c r="C58" s="37"/>
    </row>
    <row r="59" spans="2:3" x14ac:dyDescent="0.25">
      <c r="B59" s="38"/>
      <c r="C59" s="37"/>
    </row>
    <row r="60" spans="2:3" ht="20.100000000000001" customHeight="1" x14ac:dyDescent="0.25">
      <c r="B60" s="34" t="s">
        <v>8</v>
      </c>
      <c r="C60"/>
    </row>
    <row r="61" spans="2:3" ht="8.1" customHeight="1" x14ac:dyDescent="0.3">
      <c r="B61" s="39"/>
      <c r="C61"/>
    </row>
    <row r="62" spans="2:3" ht="15.75" x14ac:dyDescent="0.25">
      <c r="B62" s="18" t="s">
        <v>37</v>
      </c>
      <c r="C62" s="2">
        <f>C64</f>
        <v>0</v>
      </c>
    </row>
    <row r="63" spans="2:3" ht="8.1" customHeight="1" x14ac:dyDescent="0.25">
      <c r="B63" s="23"/>
      <c r="C63" s="40"/>
    </row>
    <row r="64" spans="2:3" x14ac:dyDescent="0.25">
      <c r="B64" s="24" t="s">
        <v>36</v>
      </c>
      <c r="C64" s="17"/>
    </row>
    <row r="65" spans="2:3" x14ac:dyDescent="0.25">
      <c r="B65"/>
      <c r="C65"/>
    </row>
    <row r="66" spans="2:3" ht="15.75" x14ac:dyDescent="0.25">
      <c r="B66" s="18" t="s">
        <v>38</v>
      </c>
      <c r="C66" s="2">
        <f>SUM(C69:C71)</f>
        <v>0</v>
      </c>
    </row>
    <row r="67" spans="2:3" ht="8.1" customHeight="1" x14ac:dyDescent="0.25">
      <c r="B67" s="19"/>
      <c r="C67" s="20"/>
    </row>
    <row r="68" spans="2:3" ht="15" customHeight="1" x14ac:dyDescent="0.25">
      <c r="B68" s="21" t="s">
        <v>40</v>
      </c>
      <c r="C68" s="22"/>
    </row>
    <row r="69" spans="2:3" x14ac:dyDescent="0.25">
      <c r="B69" s="10" t="s">
        <v>9</v>
      </c>
      <c r="C69" s="17"/>
    </row>
    <row r="70" spans="2:3" x14ac:dyDescent="0.25">
      <c r="B70" s="13" t="s">
        <v>9</v>
      </c>
      <c r="C70" s="17"/>
    </row>
    <row r="71" spans="2:3" x14ac:dyDescent="0.25">
      <c r="B71" s="10" t="s">
        <v>9</v>
      </c>
      <c r="C71" s="17"/>
    </row>
    <row r="72" spans="2:3" x14ac:dyDescent="0.25">
      <c r="B72" s="10"/>
      <c r="C72" s="15"/>
    </row>
    <row r="73" spans="2:3" ht="15.75" x14ac:dyDescent="0.25">
      <c r="B73" s="18" t="s">
        <v>41</v>
      </c>
      <c r="C73" s="2">
        <f>SUM(C76:C78)</f>
        <v>0</v>
      </c>
    </row>
    <row r="74" spans="2:3" ht="8.1" customHeight="1" x14ac:dyDescent="0.25">
      <c r="B74" s="19"/>
      <c r="C74" s="20"/>
    </row>
    <row r="75" spans="2:3" ht="15" customHeight="1" x14ac:dyDescent="0.25">
      <c r="B75" s="21" t="s">
        <v>39</v>
      </c>
      <c r="C75" s="20"/>
    </row>
    <row r="76" spans="2:3" x14ac:dyDescent="0.25">
      <c r="B76" s="10" t="s">
        <v>9</v>
      </c>
      <c r="C76" s="17"/>
    </row>
    <row r="77" spans="2:3" x14ac:dyDescent="0.25">
      <c r="B77" s="13" t="s">
        <v>9</v>
      </c>
      <c r="C77" s="17"/>
    </row>
    <row r="78" spans="2:3" x14ac:dyDescent="0.25">
      <c r="B78" s="10" t="s">
        <v>9</v>
      </c>
      <c r="C78" s="17"/>
    </row>
    <row r="80" spans="2:3" ht="15.75" x14ac:dyDescent="0.25">
      <c r="B80" s="25" t="s">
        <v>10</v>
      </c>
      <c r="C80" s="4">
        <f>C62+C66+C73</f>
        <v>0</v>
      </c>
    </row>
    <row r="82" spans="2:3" ht="20.25" x14ac:dyDescent="0.25">
      <c r="B82" s="34" t="s">
        <v>44</v>
      </c>
      <c r="C82" s="44" t="e">
        <f>C57/C15</f>
        <v>#DIV/0!</v>
      </c>
    </row>
  </sheetData>
  <sheetProtection algorithmName="SHA-512" hashValue="PUnX16JBf3617o+kT68qeczicshZi3/W0Vrgpz7wCZMr+dE+jXj0rJToO7hQ/2MAOEywSHuGk2SEaPBx8U9oUg==" saltValue="9BugN5ASYzR60q+2E1jdAQ==" spinCount="100000" sheet="1" selectLockedCells="1"/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AAP - PROPOSITION BUDGETAIRE</vt:lpstr>
    </vt:vector>
  </TitlesOfParts>
  <Company>CD54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GAXOTTE</dc:creator>
  <cp:lastModifiedBy>MANZONI Nicolas</cp:lastModifiedBy>
  <cp:lastPrinted>2024-01-23T09:53:23Z</cp:lastPrinted>
  <dcterms:created xsi:type="dcterms:W3CDTF">2024-01-23T09:06:20Z</dcterms:created>
  <dcterms:modified xsi:type="dcterms:W3CDTF">2025-01-30T09:10:13Z</dcterms:modified>
</cp:coreProperties>
</file>